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E:\01 長寿補強土(株)  2026年1月9日\01 個別の営業物件\01 令和8年度\40 福岡　牛根の国道220 日本基礎技術\宣伝用　エイト日本技術開発\"/>
    </mc:Choice>
  </mc:AlternateContent>
  <xr:revisionPtr revIDLastSave="0" documentId="13_ncr:1_{5E56093D-5F36-49D3-A0D0-4BDA58C1BD4F}" xr6:coauthVersionLast="47" xr6:coauthVersionMax="47" xr10:uidLastSave="{00000000-0000-0000-0000-000000000000}"/>
  <bookViews>
    <workbookView xWindow="4365" yWindow="105" windowWidth="22815" windowHeight="14273" xr2:uid="{5ADBD270-DE28-4DBF-86CA-1608EA9AF8EF}"/>
  </bookViews>
  <sheets>
    <sheet name="比較表"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0" i="1" l="1"/>
  <c r="H20" i="1"/>
  <c r="V20" i="1"/>
</calcChain>
</file>

<file path=xl/sharedStrings.xml><?xml version="1.0" encoding="utf-8"?>
<sst xmlns="http://schemas.openxmlformats.org/spreadsheetml/2006/main" count="122" uniqueCount="75">
  <si>
    <t>第1案　法枠＋補強土</t>
    <phoneticPr fontId="3"/>
  </si>
  <si>
    <t>第2案　パネル＋補強土</t>
    <phoneticPr fontId="3"/>
  </si>
  <si>
    <t>第3案　長寿命補強土</t>
    <phoneticPr fontId="3"/>
  </si>
  <si>
    <t>断面図</t>
    <rPh sb="0" eb="3">
      <t>ダンメンズ</t>
    </rPh>
    <phoneticPr fontId="3"/>
  </si>
  <si>
    <t>詳細仕様</t>
    <rPh sb="0" eb="2">
      <t>ショウサイ</t>
    </rPh>
    <rPh sb="2" eb="4">
      <t>シヨウ</t>
    </rPh>
    <phoneticPr fontId="3"/>
  </si>
  <si>
    <t>工法概要</t>
    <rPh sb="0" eb="2">
      <t>コウホウ</t>
    </rPh>
    <rPh sb="2" eb="4">
      <t>ガイヨウ</t>
    </rPh>
    <phoneticPr fontId="3"/>
  </si>
  <si>
    <t>現況斜面に補強土工付の法枠（300断面　1500×1500）を施工し、交点にメッキ補強材を配置する。
補強材の打設方向は、法枠に直角方向に規制される。</t>
    <rPh sb="69" eb="71">
      <t>キセイ</t>
    </rPh>
    <phoneticPr fontId="3"/>
  </si>
  <si>
    <t>メッキ材補強土工を1.4ｍピッチで施工し、頭部にFRP製のグリーンパネル［967×967×40㎜（17.5㎏）］を配置する。
補強材の打設方向とパネルが20度斜交していても施工可能である。</t>
    <rPh sb="3" eb="4">
      <t>ザイ</t>
    </rPh>
    <rPh sb="4" eb="9">
      <t>ホキョウト</t>
    </rPh>
    <rPh sb="17" eb="19">
      <t>セコウ</t>
    </rPh>
    <rPh sb="21" eb="23">
      <t>トウブ</t>
    </rPh>
    <rPh sb="27" eb="28">
      <t>セイ</t>
    </rPh>
    <rPh sb="78" eb="79">
      <t>ド</t>
    </rPh>
    <rPh sb="79" eb="81">
      <t>シャコウ</t>
    </rPh>
    <rPh sb="86" eb="88">
      <t>セコウ</t>
    </rPh>
    <rPh sb="88" eb="90">
      <t>カノウ</t>
    </rPh>
    <phoneticPr fontId="3"/>
  </si>
  <si>
    <t>エポキシ樹脂補強土材を工を1.5ｍピッチで施工し、斜面全体をIR被覆鉄線金網で覆う。
補強材の打設方向は、20度～45度地表と斜交しても施工可能である。</t>
    <rPh sb="4" eb="6">
      <t>ジュシ</t>
    </rPh>
    <rPh sb="6" eb="9">
      <t>ホキョウド</t>
    </rPh>
    <rPh sb="9" eb="10">
      <t>ザイ</t>
    </rPh>
    <rPh sb="11" eb="12">
      <t>コウ</t>
    </rPh>
    <rPh sb="21" eb="23">
      <t>セコウ</t>
    </rPh>
    <rPh sb="25" eb="29">
      <t>シャメンゼンタイ</t>
    </rPh>
    <rPh sb="32" eb="38">
      <t>ヒフクテッセンカナアミ</t>
    </rPh>
    <rPh sb="39" eb="40">
      <t>オオ</t>
    </rPh>
    <rPh sb="60" eb="62">
      <t>チヒョウ</t>
    </rPh>
    <rPh sb="63" eb="65">
      <t>シャコウ</t>
    </rPh>
    <rPh sb="68" eb="70">
      <t>セコウ</t>
    </rPh>
    <rPh sb="70" eb="72">
      <t>カノウ</t>
    </rPh>
    <phoneticPr fontId="3"/>
  </si>
  <si>
    <t>施工性</t>
    <rPh sb="0" eb="3">
      <t>セコウセイ</t>
    </rPh>
    <phoneticPr fontId="3"/>
  </si>
  <si>
    <t>自然斜面は、地表面で横断方向と縦断方向の凹凸が著しいので施工手間が非常にかかる。</t>
    <rPh sb="0" eb="4">
      <t>シゼンシャメン</t>
    </rPh>
    <rPh sb="6" eb="9">
      <t>チヒョウメン</t>
    </rPh>
    <rPh sb="10" eb="14">
      <t>オウダンホウコウ</t>
    </rPh>
    <rPh sb="15" eb="19">
      <t>ジュウダンホウコウ</t>
    </rPh>
    <rPh sb="20" eb="22">
      <t>オウトツ</t>
    </rPh>
    <rPh sb="23" eb="24">
      <t>イチジル</t>
    </rPh>
    <rPh sb="28" eb="30">
      <t>セコウ</t>
    </rPh>
    <rPh sb="30" eb="32">
      <t>テマ</t>
    </rPh>
    <rPh sb="33" eb="35">
      <t>ヒジョウ</t>
    </rPh>
    <phoneticPr fontId="3"/>
  </si>
  <si>
    <t>評価点　2</t>
    <rPh sb="0" eb="2">
      <t>ヒョウカ</t>
    </rPh>
    <rPh sb="2" eb="3">
      <t>テン</t>
    </rPh>
    <phoneticPr fontId="3"/>
  </si>
  <si>
    <t>自然斜面は、地表面で横断方向と縦断方向の凹凸が著しいので不陸が大きい斜面では施工性が劣る。</t>
    <rPh sb="0" eb="4">
      <t>シゼンシャメン</t>
    </rPh>
    <rPh sb="6" eb="9">
      <t>チヒョウメン</t>
    </rPh>
    <rPh sb="10" eb="14">
      <t>オウダンホウコウ</t>
    </rPh>
    <rPh sb="15" eb="19">
      <t>ジュウダンホウコウ</t>
    </rPh>
    <rPh sb="20" eb="22">
      <t>オウトツ</t>
    </rPh>
    <rPh sb="23" eb="24">
      <t>イチジル</t>
    </rPh>
    <rPh sb="28" eb="30">
      <t>フリク</t>
    </rPh>
    <rPh sb="31" eb="32">
      <t>オオ</t>
    </rPh>
    <rPh sb="34" eb="36">
      <t>シャメン</t>
    </rPh>
    <rPh sb="38" eb="41">
      <t>セコウセイ</t>
    </rPh>
    <rPh sb="42" eb="43">
      <t>オト</t>
    </rPh>
    <phoneticPr fontId="3"/>
  </si>
  <si>
    <t>評価点　4</t>
    <rPh sb="0" eb="2">
      <t>ヒョウカ</t>
    </rPh>
    <rPh sb="2" eb="3">
      <t>テン</t>
    </rPh>
    <phoneticPr fontId="3"/>
  </si>
  <si>
    <t>金網は10㎡当たり18㎏と軽量で有り、横断方向と縦断方向の地表の凹凸が著しくても施工性が良い。</t>
    <rPh sb="0" eb="2">
      <t>カナアミ</t>
    </rPh>
    <rPh sb="6" eb="7">
      <t>ア</t>
    </rPh>
    <rPh sb="13" eb="15">
      <t>ケイリョウ</t>
    </rPh>
    <rPh sb="16" eb="17">
      <t>ア</t>
    </rPh>
    <rPh sb="19" eb="23">
      <t>オウダンホウコウ</t>
    </rPh>
    <rPh sb="24" eb="28">
      <t>ジュウダンホウコウ</t>
    </rPh>
    <rPh sb="29" eb="31">
      <t>チヒョウ</t>
    </rPh>
    <rPh sb="32" eb="34">
      <t>オウトツ</t>
    </rPh>
    <rPh sb="35" eb="36">
      <t>イチジル</t>
    </rPh>
    <rPh sb="40" eb="43">
      <t>セコウセイ</t>
    </rPh>
    <rPh sb="44" eb="45">
      <t>ヨ</t>
    </rPh>
    <phoneticPr fontId="3"/>
  </si>
  <si>
    <t>評価点　5</t>
    <rPh sb="0" eb="2">
      <t>ヒョウカ</t>
    </rPh>
    <rPh sb="2" eb="3">
      <t>テン</t>
    </rPh>
    <phoneticPr fontId="3"/>
  </si>
  <si>
    <t>安全性</t>
    <rPh sb="0" eb="2">
      <t>アンゼン</t>
    </rPh>
    <rPh sb="2" eb="3">
      <t>セイ</t>
    </rPh>
    <phoneticPr fontId="3"/>
  </si>
  <si>
    <t>補強後安全率　円弧A　Fs＝1.220　円弧B　Fs＝1.262
斜面には転石が多いので、法枠内の隙間から転石が落下しやすい。</t>
    <rPh sb="0" eb="3">
      <t>ホキョウゴ</t>
    </rPh>
    <rPh sb="3" eb="6">
      <t>アンゼンリツ</t>
    </rPh>
    <rPh sb="7" eb="9">
      <t>エンコ</t>
    </rPh>
    <rPh sb="33" eb="35">
      <t>シャメン</t>
    </rPh>
    <rPh sb="37" eb="39">
      <t>テンセキ</t>
    </rPh>
    <rPh sb="40" eb="41">
      <t>オオ</t>
    </rPh>
    <rPh sb="45" eb="48">
      <t>ノリワクナイ</t>
    </rPh>
    <rPh sb="49" eb="51">
      <t>スキマ</t>
    </rPh>
    <rPh sb="53" eb="55">
      <t>テンセキ</t>
    </rPh>
    <rPh sb="56" eb="58">
      <t>ラッカ</t>
    </rPh>
    <phoneticPr fontId="3"/>
  </si>
  <si>
    <t>補強後安全率　円弧A　Fs＝1.217　円弧B　Fs＝1.280
斜面には転石が多いので、パネルの隙間から転石が落下しやすい。</t>
    <rPh sb="0" eb="3">
      <t>ホキョウゴ</t>
    </rPh>
    <rPh sb="3" eb="6">
      <t>アンゼンリツ</t>
    </rPh>
    <rPh sb="7" eb="9">
      <t>エンコ</t>
    </rPh>
    <rPh sb="33" eb="35">
      <t>シャメン</t>
    </rPh>
    <rPh sb="37" eb="39">
      <t>テンセキ</t>
    </rPh>
    <rPh sb="40" eb="41">
      <t>オオ</t>
    </rPh>
    <rPh sb="49" eb="51">
      <t>スキマ</t>
    </rPh>
    <rPh sb="53" eb="55">
      <t>テンセキ</t>
    </rPh>
    <rPh sb="56" eb="58">
      <t>ラッカ</t>
    </rPh>
    <phoneticPr fontId="3"/>
  </si>
  <si>
    <t>補強後安全率　円弧A　Fs＝1.209　円弧B　Fs＝1.258
斜面全面を金網で覆うので転石や土塊は落下しない。</t>
    <rPh sb="0" eb="3">
      <t>ホキョウゴ</t>
    </rPh>
    <rPh sb="3" eb="6">
      <t>アンゼンリツ</t>
    </rPh>
    <rPh sb="7" eb="9">
      <t>エンコ</t>
    </rPh>
    <rPh sb="33" eb="35">
      <t>シャメン</t>
    </rPh>
    <rPh sb="35" eb="37">
      <t>ゼンメン</t>
    </rPh>
    <rPh sb="38" eb="40">
      <t>カナアミ</t>
    </rPh>
    <rPh sb="41" eb="42">
      <t>オオ</t>
    </rPh>
    <rPh sb="45" eb="47">
      <t>テンセキ</t>
    </rPh>
    <rPh sb="48" eb="50">
      <t>ドカイ</t>
    </rPh>
    <rPh sb="51" eb="53">
      <t>ラッカ</t>
    </rPh>
    <phoneticPr fontId="3"/>
  </si>
  <si>
    <t>耐久性</t>
    <rPh sb="0" eb="3">
      <t>タイキュウセイ</t>
    </rPh>
    <phoneticPr fontId="3"/>
  </si>
  <si>
    <t>評価点　3</t>
    <rPh sb="0" eb="2">
      <t>ヒョウカ</t>
    </rPh>
    <rPh sb="2" eb="3">
      <t>テン</t>
    </rPh>
    <phoneticPr fontId="3"/>
  </si>
  <si>
    <t>コンクリート内部の補強材は、エポキシ樹脂を焼き付けた製品であり、頭部部材もメッキの上に耐候性や酸アルカリ強いPVB樹脂を焼き付けた製品で老朽化し難い。
金網も同じくph1～14まで対応でき耐候性も非常に優れ、全体として100年以上の耐久性がある。</t>
    <rPh sb="6" eb="8">
      <t>ナイブ</t>
    </rPh>
    <rPh sb="9" eb="12">
      <t>ホキョウザイ</t>
    </rPh>
    <rPh sb="18" eb="20">
      <t>ジュシ</t>
    </rPh>
    <rPh sb="21" eb="22">
      <t>ヤ</t>
    </rPh>
    <rPh sb="23" eb="24">
      <t>ツ</t>
    </rPh>
    <rPh sb="26" eb="28">
      <t>セイヒン</t>
    </rPh>
    <rPh sb="32" eb="34">
      <t>トウブ</t>
    </rPh>
    <rPh sb="34" eb="36">
      <t>ブザイ</t>
    </rPh>
    <rPh sb="41" eb="42">
      <t>ウエ</t>
    </rPh>
    <rPh sb="43" eb="46">
      <t>タイコウセイ</t>
    </rPh>
    <rPh sb="47" eb="48">
      <t>サン</t>
    </rPh>
    <rPh sb="52" eb="53">
      <t>ツヨ</t>
    </rPh>
    <rPh sb="54" eb="59">
      <t>pvbジュシ</t>
    </rPh>
    <rPh sb="60" eb="61">
      <t>ヤ</t>
    </rPh>
    <rPh sb="62" eb="63">
      <t>ツ</t>
    </rPh>
    <rPh sb="65" eb="67">
      <t>セイヒン</t>
    </rPh>
    <rPh sb="68" eb="71">
      <t>ロウキュウカ</t>
    </rPh>
    <rPh sb="72" eb="73">
      <t>ニク</t>
    </rPh>
    <rPh sb="76" eb="78">
      <t>カナアミ</t>
    </rPh>
    <rPh sb="79" eb="80">
      <t>オナ</t>
    </rPh>
    <rPh sb="90" eb="92">
      <t>タイオウ</t>
    </rPh>
    <rPh sb="94" eb="97">
      <t>タイコウセイ</t>
    </rPh>
    <rPh sb="98" eb="100">
      <t>ヒジョウ</t>
    </rPh>
    <rPh sb="101" eb="102">
      <t>スグ</t>
    </rPh>
    <rPh sb="104" eb="106">
      <t>ゼンタイ</t>
    </rPh>
    <rPh sb="112" eb="115">
      <t>ネンイジョウ</t>
    </rPh>
    <rPh sb="116" eb="119">
      <t>タイキュウセイ</t>
    </rPh>
    <phoneticPr fontId="3"/>
  </si>
  <si>
    <r>
      <t xml:space="preserve">評価点　5
</t>
    </r>
    <r>
      <rPr>
        <sz val="9"/>
        <color theme="1"/>
        <rFont val="ＭＳ Ｐ明朝"/>
        <family val="1"/>
        <charset val="128"/>
      </rPr>
      <t>（最高評価）</t>
    </r>
    <rPh sb="0" eb="2">
      <t>ヒョウカ</t>
    </rPh>
    <rPh sb="2" eb="3">
      <t>テン</t>
    </rPh>
    <rPh sb="7" eb="9">
      <t>サイコウ</t>
    </rPh>
    <rPh sb="9" eb="11">
      <t>ヒョウカ</t>
    </rPh>
    <phoneticPr fontId="3"/>
  </si>
  <si>
    <t>概算工事費</t>
    <rPh sb="0" eb="2">
      <t>ガイサン</t>
    </rPh>
    <rPh sb="2" eb="4">
      <t>コウジ</t>
    </rPh>
    <rPh sb="4" eb="5">
      <t>ヒ</t>
    </rPh>
    <phoneticPr fontId="3"/>
  </si>
  <si>
    <t>名称</t>
    <rPh sb="0" eb="1">
      <t>ナ</t>
    </rPh>
    <rPh sb="1" eb="2">
      <t>ショウ</t>
    </rPh>
    <phoneticPr fontId="2"/>
  </si>
  <si>
    <t>規格</t>
    <rPh sb="0" eb="1">
      <t>タダシ</t>
    </rPh>
    <rPh sb="1" eb="2">
      <t>カク</t>
    </rPh>
    <phoneticPr fontId="2"/>
  </si>
  <si>
    <t>単位</t>
    <rPh sb="0" eb="2">
      <t>タンイ</t>
    </rPh>
    <phoneticPr fontId="1"/>
  </si>
  <si>
    <t>数量</t>
    <rPh sb="0" eb="2">
      <t>スウリョウ</t>
    </rPh>
    <phoneticPr fontId="1"/>
  </si>
  <si>
    <t>金額（円）</t>
    <rPh sb="3" eb="4">
      <t>エン</t>
    </rPh>
    <phoneticPr fontId="2"/>
  </si>
  <si>
    <t>鉄筋挿入工</t>
    <phoneticPr fontId="3"/>
  </si>
  <si>
    <t>現場条件Ⅱ</t>
  </si>
  <si>
    <t>m</t>
  </si>
  <si>
    <t>鉄筋挿入工</t>
  </si>
  <si>
    <t>鉄筋材料</t>
  </si>
  <si>
    <t>ネジ節異形棒鋼　メッキ品</t>
    <rPh sb="11" eb="12">
      <t>ヒン</t>
    </rPh>
    <phoneticPr fontId="3"/>
  </si>
  <si>
    <t>本</t>
    <rPh sb="0" eb="1">
      <t>ホン</t>
    </rPh>
    <phoneticPr fontId="3"/>
  </si>
  <si>
    <r>
      <t>ネジ節異形棒鋼　</t>
    </r>
    <r>
      <rPr>
        <sz val="6"/>
        <color theme="1"/>
        <rFont val="ＭＳ Ｐゴシック"/>
        <family val="3"/>
        <charset val="128"/>
        <scheme val="minor"/>
      </rPr>
      <t>エポキシ樹脂</t>
    </r>
    <rPh sb="12" eb="14">
      <t>ジュシ</t>
    </rPh>
    <phoneticPr fontId="3"/>
  </si>
  <si>
    <t>注入材料</t>
  </si>
  <si>
    <t>セメントミルク</t>
    <phoneticPr fontId="3"/>
  </si>
  <si>
    <t>㎥</t>
    <phoneticPr fontId="3"/>
  </si>
  <si>
    <t>セメントミルク</t>
  </si>
  <si>
    <t>㎥</t>
  </si>
  <si>
    <t>削孔機械の上下移動費</t>
  </si>
  <si>
    <t>実施施工延長 100m 毎</t>
    <phoneticPr fontId="3"/>
  </si>
  <si>
    <t>回</t>
  </si>
  <si>
    <t>実施施工延長 100m 毎</t>
  </si>
  <si>
    <t>足場工</t>
  </si>
  <si>
    <t>足場幅 3.0m</t>
  </si>
  <si>
    <t>空㎥</t>
    <phoneticPr fontId="3"/>
  </si>
  <si>
    <t>空㎥</t>
  </si>
  <si>
    <t>諸雑費</t>
  </si>
  <si>
    <t>式</t>
  </si>
  <si>
    <t>のり枠工</t>
  </si>
  <si>
    <t>金網敷設</t>
    <rPh sb="0" eb="2">
      <t>カナアミ</t>
    </rPh>
    <rPh sb="2" eb="4">
      <t>フセツ</t>
    </rPh>
    <phoneticPr fontId="3"/>
  </si>
  <si>
    <t>10ｍ当たり</t>
    <phoneticPr fontId="3"/>
  </si>
  <si>
    <t>合計</t>
    <rPh sb="0" eb="2">
      <t>ゴウケイ</t>
    </rPh>
    <phoneticPr fontId="3"/>
  </si>
  <si>
    <t>総合評価</t>
    <rPh sb="0" eb="4">
      <t>ソウゴウヒョウカ</t>
    </rPh>
    <phoneticPr fontId="3"/>
  </si>
  <si>
    <t>△</t>
    <phoneticPr fontId="3"/>
  </si>
  <si>
    <t>落石の防止効果がパネル部分に限定され、パネル隙間部分の落石には対応できない。</t>
    <rPh sb="0" eb="2">
      <t>ラクセキ</t>
    </rPh>
    <rPh sb="3" eb="7">
      <t>ボウシコウカ</t>
    </rPh>
    <rPh sb="11" eb="13">
      <t>ブブン</t>
    </rPh>
    <rPh sb="14" eb="16">
      <t>ゲンテイ</t>
    </rPh>
    <rPh sb="22" eb="26">
      <t>スキマブブン</t>
    </rPh>
    <rPh sb="27" eb="29">
      <t>ラクセキ</t>
    </rPh>
    <rPh sb="31" eb="33">
      <t>タイオウ</t>
    </rPh>
    <phoneticPr fontId="3"/>
  </si>
  <si>
    <t>○</t>
    <phoneticPr fontId="3"/>
  </si>
  <si>
    <t>長寿命の金網が斜面全体を被覆するので、落石や土砂が落下しない。
100年以上の耐久性がある工法である。</t>
    <rPh sb="0" eb="3">
      <t>チョウジュミョウ</t>
    </rPh>
    <rPh sb="4" eb="6">
      <t>カナアミ</t>
    </rPh>
    <rPh sb="5" eb="6">
      <t>チョキン</t>
    </rPh>
    <rPh sb="7" eb="11">
      <t>シャメンゼンタイ</t>
    </rPh>
    <rPh sb="12" eb="14">
      <t>ヒフク</t>
    </rPh>
    <rPh sb="19" eb="21">
      <t>ラクセキ</t>
    </rPh>
    <rPh sb="22" eb="24">
      <t>ドシャ</t>
    </rPh>
    <rPh sb="25" eb="27">
      <t>ラッカ</t>
    </rPh>
    <rPh sb="35" eb="38">
      <t>ネンイジョウ</t>
    </rPh>
    <rPh sb="39" eb="42">
      <t>タイキュウセイ</t>
    </rPh>
    <rPh sb="45" eb="47">
      <t>コウホウ</t>
    </rPh>
    <phoneticPr fontId="3"/>
  </si>
  <si>
    <t>◎</t>
    <phoneticPr fontId="3"/>
  </si>
  <si>
    <r>
      <t>　　　　地山補強土工法の比較表</t>
    </r>
    <r>
      <rPr>
        <sz val="11"/>
        <color theme="1"/>
        <rFont val="ＭＳ Ｐゴシック"/>
        <family val="3"/>
        <charset val="128"/>
        <scheme val="minor"/>
      </rPr>
      <t>（施工延長10ｍ当たり）</t>
    </r>
    <rPh sb="4" eb="6">
      <t>ジヤマ</t>
    </rPh>
    <rPh sb="6" eb="10">
      <t>ホキョウドコウ</t>
    </rPh>
    <rPh sb="10" eb="11">
      <t>ホウ</t>
    </rPh>
    <rPh sb="12" eb="15">
      <t>ヒカクヒョウ</t>
    </rPh>
    <rPh sb="16" eb="20">
      <t>セコウエンチョウ</t>
    </rPh>
    <rPh sb="23" eb="24">
      <t>ア</t>
    </rPh>
    <phoneticPr fontId="3"/>
  </si>
  <si>
    <t>項目</t>
    <rPh sb="0" eb="2">
      <t>コウモク</t>
    </rPh>
    <phoneticPr fontId="3"/>
  </si>
  <si>
    <t>総評価点
　15点</t>
    <phoneticPr fontId="3"/>
  </si>
  <si>
    <t>総評価点
　9点</t>
    <phoneticPr fontId="3"/>
  </si>
  <si>
    <t>施工のしづらさ落石の防止効果および耐久性を考慮すると、本現場には相応しくない。</t>
    <phoneticPr fontId="3"/>
  </si>
  <si>
    <t>総評価点
　6点</t>
    <phoneticPr fontId="3"/>
  </si>
  <si>
    <t>植生型、総面積 = 225㎡</t>
    <phoneticPr fontId="3"/>
  </si>
  <si>
    <t>総基数 = 114基</t>
    <phoneticPr fontId="3"/>
  </si>
  <si>
    <t>総延長 = 276m</t>
    <phoneticPr fontId="3"/>
  </si>
  <si>
    <t>強アルカリ性のコンクリートの内部にある補強材はメッキの消耗が速い。
海岸地域では、塩害によりメッキ材の消耗が早まる。</t>
    <rPh sb="27" eb="29">
      <t>ショウモウ</t>
    </rPh>
    <rPh sb="30" eb="31">
      <t>ハヤ</t>
    </rPh>
    <rPh sb="34" eb="36">
      <t>カイガン</t>
    </rPh>
    <rPh sb="36" eb="38">
      <t>チイキ</t>
    </rPh>
    <rPh sb="41" eb="43">
      <t>エンガイ</t>
    </rPh>
    <rPh sb="49" eb="50">
      <t>ザイ</t>
    </rPh>
    <rPh sb="51" eb="53">
      <t>ショウモウ</t>
    </rPh>
    <rPh sb="54" eb="55">
      <t>ハヤ</t>
    </rPh>
    <phoneticPr fontId="3"/>
  </si>
  <si>
    <t>強アルカリ性のコンクリートの内部にある補強材はメッキの消耗が速い。
海岸地域で、パネルは火山灰でも腐食し難いが、頭部部品のメッキ材製品の消耗は速い。</t>
    <rPh sb="34" eb="36">
      <t>カイガン</t>
    </rPh>
    <rPh sb="36" eb="38">
      <t>チイキ</t>
    </rPh>
    <rPh sb="44" eb="47">
      <t>カザンバイ</t>
    </rPh>
    <rPh sb="49" eb="51">
      <t>フショク</t>
    </rPh>
    <rPh sb="52" eb="53">
      <t>ニク</t>
    </rPh>
    <rPh sb="56" eb="58">
      <t>トウブ</t>
    </rPh>
    <rPh sb="58" eb="60">
      <t>ブヒン</t>
    </rPh>
    <rPh sb="65" eb="67">
      <t>セイヒン</t>
    </rPh>
    <rPh sb="71" eb="72">
      <t>ハヤ</t>
    </rPh>
    <phoneticPr fontId="3"/>
  </si>
  <si>
    <t>グリーンパネル</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</si>
</sst>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000_ "/>
    <numFmt numFmtId="179" formatCode="0_ "/>
    <numFmt numFmtId="180" formatCode="0.0_ "/>
  </numFmts>
  <fonts count="19">
    <font>
      <sz val="11"/>
      <color theme="1"/>
      <name val="ＭＳ Ｐゴシック"/>
      <family val="2"/>
      <charset val="128"/>
      <scheme val="minor"/>
    </font>
    <font>
      <b/>
      <sz val="11"/>
      <color rgb="FFFA7D00"/>
      <name val="Yu Gothic"/>
      <family val="2"/>
      <charset val="128"/>
    </font>
    <font>
      <b/>
      <sz val="11"/>
      <color theme="0"/>
      <name val="Yu Gothic"/>
      <family val="2"/>
      <charset val="128"/>
    </font>
    <font>
      <sz val="6"/>
      <name val="ＭＳ Ｐゴシック"/>
      <family val="2"/>
      <charset val="128"/>
      <scheme val="minor"/>
    </font>
    <font>
      <sz val="16"/>
      <color theme="1"/>
      <name val="ＭＳ Ｐゴシック"/>
      <family val="2"/>
      <charset val="128"/>
      <scheme val="minor"/>
    </font>
    <font>
      <sz val="12"/>
      <color theme="1"/>
      <name val="ＭＳ Ｐゴシック"/>
      <family val="3"/>
      <charset val="128"/>
      <scheme val="minor"/>
    </font>
    <font>
      <sz val="8"/>
      <color theme="1"/>
      <name val="ＭＳ Ｐゴシック"/>
      <family val="2"/>
      <charset val="128"/>
      <scheme val="minor"/>
    </font>
    <font>
      <sz val="10"/>
      <color theme="1"/>
      <name val="ＭＳ Ｐ明朝"/>
      <family val="1"/>
      <charset val="128"/>
    </font>
    <font>
      <sz val="8"/>
      <color theme="1"/>
      <name val="ＭＳ Ｐゴシック"/>
      <family val="3"/>
      <charset val="128"/>
      <scheme val="minor"/>
    </font>
    <font>
      <sz val="11"/>
      <color theme="1"/>
      <name val="ＭＳ Ｐ明朝"/>
      <family val="1"/>
      <charset val="128"/>
    </font>
    <font>
      <sz val="9"/>
      <color theme="1"/>
      <name val="ＭＳ Ｐ明朝"/>
      <family val="1"/>
      <charset val="128"/>
    </font>
    <font>
      <sz val="9"/>
      <color theme="1"/>
      <name val="ＭＳ Ｐゴシック"/>
      <family val="3"/>
      <charset val="128"/>
      <scheme val="minor"/>
    </font>
    <font>
      <sz val="6"/>
      <color theme="1"/>
      <name val="ＭＳ Ｐゴシック"/>
      <family val="3"/>
      <charset val="128"/>
      <scheme val="minor"/>
    </font>
    <font>
      <sz val="10"/>
      <name val="ＭＳ Ｐゴシック"/>
      <family val="3"/>
      <charset val="128"/>
      <scheme val="minor"/>
    </font>
    <font>
      <sz val="10"/>
      <color theme="1"/>
      <name val="ＭＳ Ｐゴシック"/>
      <family val="3"/>
      <charset val="128"/>
      <scheme val="minor"/>
    </font>
    <font>
      <sz val="9"/>
      <name val="ＭＳ Ｐゴシック"/>
      <family val="3"/>
      <charset val="128"/>
      <scheme val="minor"/>
    </font>
    <font>
      <sz val="11"/>
      <color theme="1"/>
      <name val="ＭＳ Ｐゴシック"/>
      <family val="3"/>
      <charset val="128"/>
      <scheme val="minor"/>
    </font>
    <font>
      <sz val="14"/>
      <color theme="1"/>
      <name val="ＭＳ Ｐゴシック"/>
      <family val="2"/>
      <charset val="128"/>
      <scheme val="minor"/>
    </font>
    <font>
      <b/>
      <sz val="12"/>
      <color theme="1"/>
      <name val="ＭＳ Ｐ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s>
  <cellStyleXfs count="1">
    <xf numFmtId="0" fontId="0" fillId="0" borderId="0">
      <alignment vertical="center"/>
    </xf>
  </cellStyleXfs>
  <cellXfs count="91">
    <xf numFmtId="0" fontId="0" fillId="0" borderId="0" xfId="0">
      <alignment vertical="center"/>
    </xf>
    <xf numFmtId="0" fontId="0" fillId="0" borderId="0" xfId="0" applyAlignment="1">
      <alignment horizontal="center" vertical="center" textRotation="255"/>
    </xf>
    <xf numFmtId="0" fontId="0" fillId="0" borderId="4" xfId="0" applyBorder="1" applyAlignment="1">
      <alignment horizontal="center" vertical="center" textRotation="255"/>
    </xf>
    <xf numFmtId="0" fontId="0" fillId="0" borderId="8" xfId="0" applyBorder="1" applyAlignment="1">
      <alignment horizontal="center" vertical="center"/>
    </xf>
    <xf numFmtId="0" fontId="0" fillId="0" borderId="8" xfId="0" applyBorder="1" applyAlignment="1">
      <alignment horizontal="center" vertical="center" textRotation="255"/>
    </xf>
    <xf numFmtId="0" fontId="6" fillId="0" borderId="8" xfId="0" applyFont="1" applyBorder="1" applyAlignment="1">
      <alignment horizontal="center" vertical="center" textRotation="255"/>
    </xf>
    <xf numFmtId="0" fontId="8" fillId="0" borderId="8" xfId="0" applyFont="1" applyBorder="1" applyAlignment="1">
      <alignment horizontal="center" vertical="center" textRotation="255"/>
    </xf>
    <xf numFmtId="0" fontId="11" fillId="0" borderId="15" xfId="0" applyFont="1" applyBorder="1">
      <alignment vertical="center"/>
    </xf>
    <xf numFmtId="0" fontId="11" fillId="2" borderId="8" xfId="0" applyFont="1" applyFill="1" applyBorder="1" applyAlignment="1">
      <alignment horizontal="center" vertical="center"/>
    </xf>
    <xf numFmtId="0" fontId="11" fillId="0" borderId="12" xfId="0" applyFont="1" applyBorder="1">
      <alignment vertical="center"/>
    </xf>
    <xf numFmtId="0" fontId="0" fillId="0" borderId="12" xfId="0" applyBorder="1">
      <alignment vertical="center"/>
    </xf>
    <xf numFmtId="0" fontId="11" fillId="0" borderId="15" xfId="0" applyFont="1" applyBorder="1" applyAlignment="1">
      <alignment horizontal="center" vertical="center"/>
    </xf>
    <xf numFmtId="0" fontId="11" fillId="0" borderId="8" xfId="0" applyFont="1" applyBorder="1" applyAlignment="1">
      <alignment horizontal="left" vertical="center"/>
    </xf>
    <xf numFmtId="0" fontId="11" fillId="0" borderId="8" xfId="0" applyFont="1" applyBorder="1" applyAlignment="1">
      <alignment horizontal="center" vertical="center"/>
    </xf>
    <xf numFmtId="0" fontId="11" fillId="0" borderId="8" xfId="0" applyFont="1" applyBorder="1">
      <alignment vertical="center"/>
    </xf>
    <xf numFmtId="177" fontId="11" fillId="0" borderId="8" xfId="0" applyNumberFormat="1" applyFont="1" applyBorder="1">
      <alignment vertical="center"/>
    </xf>
    <xf numFmtId="0" fontId="11" fillId="0" borderId="8" xfId="0" applyFont="1" applyBorder="1" applyAlignment="1">
      <alignment vertical="center" wrapText="1"/>
    </xf>
    <xf numFmtId="3" fontId="13" fillId="0" borderId="8" xfId="0" applyNumberFormat="1" applyFont="1" applyBorder="1" applyAlignment="1">
      <alignment horizontal="right" vertical="center"/>
    </xf>
    <xf numFmtId="178" fontId="14" fillId="0" borderId="16" xfId="0" applyNumberFormat="1" applyFont="1" applyBorder="1" applyAlignment="1">
      <alignment horizontal="right" vertical="center"/>
    </xf>
    <xf numFmtId="0" fontId="12" fillId="0" borderId="8" xfId="0" applyFont="1" applyBorder="1">
      <alignment vertical="center"/>
    </xf>
    <xf numFmtId="0" fontId="15" fillId="0" borderId="8" xfId="0" applyFont="1" applyBorder="1" applyAlignment="1">
      <alignment horizontal="left" vertical="center" shrinkToFit="1"/>
    </xf>
    <xf numFmtId="0" fontId="15" fillId="0" borderId="16" xfId="0" applyFont="1" applyBorder="1" applyAlignment="1">
      <alignment vertical="center" shrinkToFit="1"/>
    </xf>
    <xf numFmtId="3" fontId="13" fillId="0" borderId="17" xfId="0" applyNumberFormat="1" applyFont="1" applyBorder="1" applyAlignment="1">
      <alignment horizontal="right" vertical="center"/>
    </xf>
    <xf numFmtId="0" fontId="0" fillId="0" borderId="15" xfId="0" applyBorder="1">
      <alignment vertical="center"/>
    </xf>
    <xf numFmtId="0" fontId="0" fillId="0" borderId="8" xfId="0" applyBorder="1">
      <alignment vertical="center"/>
    </xf>
    <xf numFmtId="176" fontId="0" fillId="0" borderId="8" xfId="0" applyNumberFormat="1" applyBorder="1">
      <alignment vertical="center"/>
    </xf>
    <xf numFmtId="177" fontId="16" fillId="0" borderId="8" xfId="0" applyNumberFormat="1" applyFont="1" applyBorder="1">
      <alignment vertical="center"/>
    </xf>
    <xf numFmtId="0" fontId="0" fillId="0" borderId="5" xfId="0" applyBorder="1">
      <alignment vertical="center"/>
    </xf>
    <xf numFmtId="0" fontId="0" fillId="0" borderId="6" xfId="0" applyBorder="1">
      <alignment vertical="center"/>
    </xf>
    <xf numFmtId="176" fontId="0" fillId="0" borderId="6" xfId="0" applyNumberFormat="1" applyBorder="1">
      <alignment vertical="center"/>
    </xf>
    <xf numFmtId="0" fontId="0" fillId="0" borderId="7" xfId="0" applyBorder="1">
      <alignment vertical="center"/>
    </xf>
    <xf numFmtId="0" fontId="6" fillId="0" borderId="1" xfId="0" applyFont="1" applyBorder="1" applyAlignment="1">
      <alignment horizontal="center" vertical="center" textRotation="255"/>
    </xf>
    <xf numFmtId="176" fontId="17" fillId="0" borderId="1" xfId="0" applyNumberFormat="1" applyFont="1" applyBorder="1" applyAlignment="1">
      <alignment horizontal="center" vertical="center"/>
    </xf>
    <xf numFmtId="0" fontId="0" fillId="0" borderId="3" xfId="0" applyBorder="1">
      <alignment vertical="center"/>
    </xf>
    <xf numFmtId="0" fontId="14" fillId="0" borderId="1" xfId="0" applyFont="1" applyBorder="1" applyAlignment="1">
      <alignment horizontal="center" vertical="center"/>
    </xf>
    <xf numFmtId="178" fontId="14" fillId="0" borderId="8" xfId="0" applyNumberFormat="1" applyFont="1" applyBorder="1" applyAlignment="1">
      <alignment horizontal="right" vertical="center"/>
    </xf>
    <xf numFmtId="179" fontId="13" fillId="0" borderId="8" xfId="0" applyNumberFormat="1" applyFont="1" applyBorder="1" applyAlignment="1">
      <alignment horizontal="right" vertical="center" shrinkToFit="1"/>
    </xf>
    <xf numFmtId="180" fontId="13" fillId="0" borderId="8" xfId="0" applyNumberFormat="1" applyFont="1" applyBorder="1" applyAlignment="1">
      <alignment horizontal="right" vertical="center" shrinkToFit="1"/>
    </xf>
    <xf numFmtId="179" fontId="13" fillId="0" borderId="8" xfId="0" applyNumberFormat="1" applyFont="1" applyBorder="1" applyAlignment="1">
      <alignment horizontal="center" vertical="center" shrinkToFit="1"/>
    </xf>
    <xf numFmtId="179" fontId="14" fillId="0" borderId="8" xfId="0" applyNumberFormat="1" applyFont="1" applyBorder="1" applyAlignment="1">
      <alignment horizontal="center" vertical="center"/>
    </xf>
    <xf numFmtId="0" fontId="14" fillId="0" borderId="8" xfId="0" applyFont="1" applyBorder="1" applyAlignment="1">
      <alignment horizontal="center" vertical="center"/>
    </xf>
    <xf numFmtId="180" fontId="14" fillId="0" borderId="8" xfId="0" applyNumberFormat="1" applyFont="1" applyBorder="1" applyAlignment="1">
      <alignment horizontal="center" vertical="center"/>
    </xf>
    <xf numFmtId="177" fontId="14" fillId="0" borderId="8" xfId="0" applyNumberFormat="1" applyFont="1" applyBorder="1">
      <alignment vertical="center"/>
    </xf>
    <xf numFmtId="179" fontId="14" fillId="0" borderId="1" xfId="0" applyNumberFormat="1" applyFont="1" applyBorder="1" applyAlignment="1">
      <alignment horizontal="center" vertical="center"/>
    </xf>
    <xf numFmtId="0" fontId="6" fillId="0" borderId="4" xfId="0" applyFont="1" applyBorder="1" applyAlignment="1">
      <alignment horizontal="center" vertical="center"/>
    </xf>
    <xf numFmtId="49" fontId="4" fillId="0" borderId="1" xfId="0" applyNumberFormat="1" applyFont="1" applyBorder="1" applyAlignment="1">
      <alignment horizontal="center" vertical="center"/>
    </xf>
    <xf numFmtId="49" fontId="4" fillId="0" borderId="2" xfId="0" applyNumberFormat="1" applyFont="1" applyBorder="1" applyAlignment="1">
      <alignment horizontal="center" vertical="center"/>
    </xf>
    <xf numFmtId="49" fontId="4" fillId="0" borderId="3" xfId="0" applyNumberFormat="1"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8" xfId="0" applyBorder="1" applyAlignment="1">
      <alignment horizontal="center" vertical="center"/>
    </xf>
    <xf numFmtId="0" fontId="9" fillId="0" borderId="8" xfId="0" applyFont="1" applyBorder="1" applyAlignment="1">
      <alignment horizontal="center" vertical="center"/>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8" xfId="0" applyFont="1" applyBorder="1" applyAlignment="1">
      <alignment vertical="center" wrapText="1"/>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0" fontId="9" fillId="0" borderId="8" xfId="0" applyFont="1" applyBorder="1" applyAlignment="1">
      <alignment horizontal="center" vertical="center" wrapText="1"/>
    </xf>
    <xf numFmtId="0" fontId="7" fillId="0" borderId="1" xfId="0" applyFont="1" applyBorder="1" applyAlignment="1">
      <alignment horizontal="left" vertical="top" wrapText="1"/>
    </xf>
    <xf numFmtId="0" fontId="7" fillId="0" borderId="2" xfId="0" applyFont="1" applyBorder="1" applyAlignment="1">
      <alignment horizontal="left" vertical="top" wrapText="1"/>
    </xf>
    <xf numFmtId="0" fontId="7" fillId="0" borderId="8" xfId="0" applyFont="1" applyBorder="1" applyAlignment="1">
      <alignment horizontal="left" vertical="center" wrapText="1"/>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0" fillId="0" borderId="9" xfId="0" applyBorder="1" applyAlignment="1">
      <alignment horizontal="center" vertical="center" textRotation="255" wrapText="1"/>
    </xf>
    <xf numFmtId="0" fontId="0" fillId="0" borderId="14" xfId="0" applyBorder="1" applyAlignment="1">
      <alignment horizontal="center" vertical="center" textRotation="255" wrapText="1"/>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0" xfId="0"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12" fillId="0" borderId="14" xfId="0" applyFont="1" applyBorder="1" applyAlignment="1">
      <alignment horizontal="center" vertical="center" wrapText="1"/>
    </xf>
    <xf numFmtId="0" fontId="11" fillId="0" borderId="2" xfId="0" applyFont="1" applyBorder="1" applyAlignment="1">
      <alignment horizontal="left" vertical="center" wrapText="1"/>
    </xf>
    <xf numFmtId="0" fontId="14" fillId="0" borderId="1" xfId="0" applyFont="1" applyBorder="1" applyAlignment="1">
      <alignment horizontal="center" vertical="center" wrapText="1"/>
    </xf>
    <xf numFmtId="0" fontId="14" fillId="0" borderId="3"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png"/><Relationship Id="rId7" Type="http://schemas.openxmlformats.org/officeDocument/2006/relationships/image" Target="../media/image7.emf"/><Relationship Id="rId2" Type="http://schemas.openxmlformats.org/officeDocument/2006/relationships/image" Target="../media/image2.jp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12.emf"/><Relationship Id="rId2" Type="http://schemas.openxmlformats.org/officeDocument/2006/relationships/image" Target="../media/image11.emf"/><Relationship Id="rId1" Type="http://schemas.openxmlformats.org/officeDocument/2006/relationships/image" Target="../media/image10.emf"/></Relationships>
</file>

<file path=xl/drawings/drawing1.xml><?xml version="1.0" encoding="utf-8"?>
<xdr:wsDr xmlns:xdr="http://schemas.openxmlformats.org/drawingml/2006/spreadsheetDrawing" xmlns:a="http://schemas.openxmlformats.org/drawingml/2006/main">
  <xdr:twoCellAnchor editAs="oneCell">
    <xdr:from>
      <xdr:col>9</xdr:col>
      <xdr:colOff>43392</xdr:colOff>
      <xdr:row>3</xdr:row>
      <xdr:rowOff>44979</xdr:rowOff>
    </xdr:from>
    <xdr:to>
      <xdr:col>11</xdr:col>
      <xdr:colOff>333375</xdr:colOff>
      <xdr:row>3</xdr:row>
      <xdr:rowOff>1266825</xdr:rowOff>
    </xdr:to>
    <xdr:pic>
      <xdr:nvPicPr>
        <xdr:cNvPr id="4" name="図 3">
          <a:extLst>
            <a:ext uri="{FF2B5EF4-FFF2-40B4-BE49-F238E27FC236}">
              <a16:creationId xmlns:a16="http://schemas.microsoft.com/office/drawing/2014/main" id="{674E0A6E-A421-48F5-B674-29A1AF68AD33}"/>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15380" y="740304"/>
          <a:ext cx="1166283" cy="1221846"/>
        </a:xfrm>
        <a:prstGeom prst="rect">
          <a:avLst/>
        </a:prstGeom>
      </xdr:spPr>
    </xdr:pic>
    <xdr:clientData/>
  </xdr:twoCellAnchor>
  <xdr:oneCellAnchor>
    <xdr:from>
      <xdr:col>17</xdr:col>
      <xdr:colOff>4997</xdr:colOff>
      <xdr:row>3</xdr:row>
      <xdr:rowOff>145518</xdr:rowOff>
    </xdr:from>
    <xdr:ext cx="1373603" cy="1031877"/>
    <xdr:pic>
      <xdr:nvPicPr>
        <xdr:cNvPr id="10" name="図 9">
          <a:extLst>
            <a:ext uri="{FF2B5EF4-FFF2-40B4-BE49-F238E27FC236}">
              <a16:creationId xmlns:a16="http://schemas.microsoft.com/office/drawing/2014/main" id="{A3D5A2B6-9C70-4EF8-9524-6604DE54B7D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425097" y="840843"/>
          <a:ext cx="1373603" cy="1031877"/>
        </a:xfrm>
        <a:prstGeom prst="rect">
          <a:avLst/>
        </a:prstGeom>
      </xdr:spPr>
    </xdr:pic>
    <xdr:clientData/>
  </xdr:oneCellAnchor>
  <xdr:twoCellAnchor editAs="oneCell">
    <xdr:from>
      <xdr:col>2</xdr:col>
      <xdr:colOff>49211</xdr:colOff>
      <xdr:row>3</xdr:row>
      <xdr:rowOff>82020</xdr:rowOff>
    </xdr:from>
    <xdr:to>
      <xdr:col>4</xdr:col>
      <xdr:colOff>457631</xdr:colOff>
      <xdr:row>3</xdr:row>
      <xdr:rowOff>1138237</xdr:rowOff>
    </xdr:to>
    <xdr:pic>
      <xdr:nvPicPr>
        <xdr:cNvPr id="12" name="図 11">
          <a:extLst>
            <a:ext uri="{FF2B5EF4-FFF2-40B4-BE49-F238E27FC236}">
              <a16:creationId xmlns:a16="http://schemas.microsoft.com/office/drawing/2014/main" id="{D8B4EB75-E992-48D4-AF03-9E83BBACF86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634999" y="777345"/>
          <a:ext cx="1313295" cy="1056217"/>
        </a:xfrm>
        <a:prstGeom prst="rect">
          <a:avLst/>
        </a:prstGeom>
      </xdr:spPr>
    </xdr:pic>
    <xdr:clientData/>
  </xdr:twoCellAnchor>
  <xdr:twoCellAnchor editAs="oneCell">
    <xdr:from>
      <xdr:col>4</xdr:col>
      <xdr:colOff>565092</xdr:colOff>
      <xdr:row>3</xdr:row>
      <xdr:rowOff>31750</xdr:rowOff>
    </xdr:from>
    <xdr:to>
      <xdr:col>7</xdr:col>
      <xdr:colOff>600593</xdr:colOff>
      <xdr:row>3</xdr:row>
      <xdr:rowOff>2373313</xdr:rowOff>
    </xdr:to>
    <xdr:pic>
      <xdr:nvPicPr>
        <xdr:cNvPr id="8" name="図 7">
          <a:extLst>
            <a:ext uri="{FF2B5EF4-FFF2-40B4-BE49-F238E27FC236}">
              <a16:creationId xmlns:a16="http://schemas.microsoft.com/office/drawing/2014/main" id="{E1C42EFE-4498-20F2-0CC9-1945AF6B2BA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049405" y="730250"/>
          <a:ext cx="2416751" cy="2341563"/>
        </a:xfrm>
        <a:prstGeom prst="rect">
          <a:avLst/>
        </a:prstGeom>
      </xdr:spPr>
    </xdr:pic>
    <xdr:clientData/>
  </xdr:twoCellAnchor>
  <xdr:twoCellAnchor editAs="oneCell">
    <xdr:from>
      <xdr:col>11</xdr:col>
      <xdr:colOff>560857</xdr:colOff>
      <xdr:row>3</xdr:row>
      <xdr:rowOff>74387</xdr:rowOff>
    </xdr:from>
    <xdr:to>
      <xdr:col>14</xdr:col>
      <xdr:colOff>550862</xdr:colOff>
      <xdr:row>3</xdr:row>
      <xdr:rowOff>2360954</xdr:rowOff>
    </xdr:to>
    <xdr:pic>
      <xdr:nvPicPr>
        <xdr:cNvPr id="14" name="図 13">
          <a:extLst>
            <a:ext uri="{FF2B5EF4-FFF2-40B4-BE49-F238E27FC236}">
              <a16:creationId xmlns:a16="http://schemas.microsoft.com/office/drawing/2014/main" id="{45B3ECA9-6693-0B5A-041D-7D92921120E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174257" y="772887"/>
          <a:ext cx="2371256" cy="2286567"/>
        </a:xfrm>
        <a:prstGeom prst="rect">
          <a:avLst/>
        </a:prstGeom>
      </xdr:spPr>
    </xdr:pic>
    <xdr:clientData/>
  </xdr:twoCellAnchor>
  <xdr:twoCellAnchor editAs="oneCell">
    <xdr:from>
      <xdr:col>18</xdr:col>
      <xdr:colOff>647701</xdr:colOff>
      <xdr:row>3</xdr:row>
      <xdr:rowOff>49213</xdr:rowOff>
    </xdr:from>
    <xdr:to>
      <xdr:col>21</xdr:col>
      <xdr:colOff>598995</xdr:colOff>
      <xdr:row>3</xdr:row>
      <xdr:rowOff>2324100</xdr:rowOff>
    </xdr:to>
    <xdr:pic>
      <xdr:nvPicPr>
        <xdr:cNvPr id="16" name="図 15">
          <a:extLst>
            <a:ext uri="{FF2B5EF4-FFF2-40B4-BE49-F238E27FC236}">
              <a16:creationId xmlns:a16="http://schemas.microsoft.com/office/drawing/2014/main" id="{910E6495-8F78-1CD7-25BD-9A088576FD82}"/>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414001" y="747713"/>
          <a:ext cx="2332545" cy="227488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57149</xdr:colOff>
          <xdr:row>4</xdr:row>
          <xdr:rowOff>52387</xdr:rowOff>
        </xdr:from>
        <xdr:to>
          <xdr:col>8</xdr:col>
          <xdr:colOff>23811</xdr:colOff>
          <xdr:row>4</xdr:row>
          <xdr:rowOff>976312</xdr:rowOff>
        </xdr:to>
        <xdr:pic>
          <xdr:nvPicPr>
            <xdr:cNvPr id="17" name="図 16">
              <a:extLst>
                <a:ext uri="{FF2B5EF4-FFF2-40B4-BE49-F238E27FC236}">
                  <a16:creationId xmlns:a16="http://schemas.microsoft.com/office/drawing/2014/main" id="{960D30F2-FF79-4362-92F3-B46D7DD4C9A1}"/>
                </a:ext>
              </a:extLst>
            </xdr:cNvPr>
            <xdr:cNvPicPr preferRelativeResize="0">
              <a:picLocks noChangeArrowheads="1"/>
              <a:extLst>
                <a:ext uri="{84589F7E-364E-4C9E-8A38-B11213B215E9}">
                  <a14:cameraTool cellRange="[1]設計仕様!$C$4:$I$10" spid="_x0000_s1142"/>
                </a:ext>
              </a:extLst>
            </xdr:cNvPicPr>
          </xdr:nvPicPr>
          <xdr:blipFill rotWithShape="1">
            <a:blip xmlns:r="http://schemas.openxmlformats.org/officeDocument/2006/relationships" r:embed="rId7"/>
            <a:srcRect l="2073" t="9358" r="2149" b="9358"/>
            <a:stretch>
              <a:fillRect/>
            </a:stretch>
          </xdr:blipFill>
          <xdr:spPr bwMode="auto">
            <a:xfrm>
              <a:off x="642937" y="3157537"/>
              <a:ext cx="4033837" cy="92392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xdr:row>
          <xdr:rowOff>19050</xdr:rowOff>
        </xdr:from>
        <xdr:to>
          <xdr:col>15</xdr:col>
          <xdr:colOff>23813</xdr:colOff>
          <xdr:row>4</xdr:row>
          <xdr:rowOff>962025</xdr:rowOff>
        </xdr:to>
        <xdr:pic>
          <xdr:nvPicPr>
            <xdr:cNvPr id="18" name="図 17">
              <a:extLst>
                <a:ext uri="{FF2B5EF4-FFF2-40B4-BE49-F238E27FC236}">
                  <a16:creationId xmlns:a16="http://schemas.microsoft.com/office/drawing/2014/main" id="{18B705FE-8991-48A2-9E2F-B872F37F608C}"/>
                </a:ext>
              </a:extLst>
            </xdr:cNvPr>
            <xdr:cNvPicPr preferRelativeResize="0">
              <a:picLocks noChangeArrowheads="1"/>
              <a:extLst>
                <a:ext uri="{84589F7E-364E-4C9E-8A38-B11213B215E9}">
                  <a14:cameraTool cellRange="[1]設計仕様!$C$17:$I$23" spid="_x0000_s1143"/>
                </a:ext>
              </a:extLst>
            </xdr:cNvPicPr>
          </xdr:nvPicPr>
          <xdr:blipFill rotWithShape="1">
            <a:blip xmlns:r="http://schemas.openxmlformats.org/officeDocument/2006/relationships" r:embed="rId8"/>
            <a:srcRect l="2078" t="7123" r="2152" b="9916"/>
            <a:stretch>
              <a:fillRect/>
            </a:stretch>
          </xdr:blipFill>
          <xdr:spPr bwMode="auto">
            <a:xfrm>
              <a:off x="4781550" y="3124200"/>
              <a:ext cx="4024313" cy="942975"/>
            </a:xfrm>
            <a:prstGeom prst="rect">
              <a:avLst/>
            </a:prstGeom>
            <a:solidFill>
              <a:srgbClr val="FFFFFF" mc:Ignorable="a14" a14:legacySpreadsheetColorIndex="9"/>
            </a:solidFill>
            <a:ln w="9525">
              <a:no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52387</xdr:colOff>
          <xdr:row>4</xdr:row>
          <xdr:rowOff>9525</xdr:rowOff>
        </xdr:from>
        <xdr:to>
          <xdr:col>21</xdr:col>
          <xdr:colOff>771524</xdr:colOff>
          <xdr:row>4</xdr:row>
          <xdr:rowOff>942975</xdr:rowOff>
        </xdr:to>
        <xdr:pic>
          <xdr:nvPicPr>
            <xdr:cNvPr id="19" name="図 18">
              <a:extLst>
                <a:ext uri="{FF2B5EF4-FFF2-40B4-BE49-F238E27FC236}">
                  <a16:creationId xmlns:a16="http://schemas.microsoft.com/office/drawing/2014/main" id="{6671C02E-828F-4038-8136-25FAB0932EA4}"/>
                </a:ext>
              </a:extLst>
            </xdr:cNvPr>
            <xdr:cNvPicPr preferRelativeResize="0">
              <a:picLocks noChangeArrowheads="1"/>
              <a:extLst>
                <a:ext uri="{84589F7E-364E-4C9E-8A38-B11213B215E9}">
                  <a14:cameraTool cellRange="[1]設計仕様!$C$30:$I$36" spid="_x0000_s1144"/>
                </a:ext>
              </a:extLst>
            </xdr:cNvPicPr>
          </xdr:nvPicPr>
          <xdr:blipFill rotWithShape="1">
            <a:blip xmlns:r="http://schemas.openxmlformats.org/officeDocument/2006/relationships" r:embed="rId9"/>
            <a:srcRect l="2089" t="8799" r="2089" b="9078"/>
            <a:stretch>
              <a:fillRect/>
            </a:stretch>
          </xdr:blipFill>
          <xdr:spPr bwMode="auto">
            <a:xfrm>
              <a:off x="8924925" y="3114675"/>
              <a:ext cx="4005262" cy="933450"/>
            </a:xfrm>
            <a:prstGeom prst="rect">
              <a:avLst/>
            </a:prstGeom>
            <a:solidFill>
              <a:srgbClr val="FFFFFF" mc:Ignorable="a14" a14:legacySpreadsheetColorIndex="9"/>
            </a:solidFill>
            <a:ln w="9525">
              <a:noFill/>
              <a:miter lim="800000"/>
              <a:headEnd/>
              <a:tailEnd/>
            </a:ln>
          </xdr:spPr>
        </xdr:pic>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E:\01%20&#38263;&#23551;&#35036;&#24375;&#22303;(&#26666;)%20%202025&#24180;9&#26376;14&#26085;\01%20&#20491;&#21029;&#12398;&#21942;&#26989;&#29289;&#20214;\01%20&#20196;&#21644;8&#24180;&#24230;\40%20&#31119;&#23713;&#12288;&#29275;&#26681;&#12398;&#22269;&#36947;220\&#23459;&#20253;&#29992;&#12288;&#12456;&#12452;&#12488;&#26085;&#26412;&#25216;&#34899;&#38283;&#30330;\&#32207;&#21512;&#27604;&#36611;&#34920;&#12288;260106.xlsx" TargetMode="External"/><Relationship Id="rId1" Type="http://schemas.openxmlformats.org/officeDocument/2006/relationships/externalLinkPath" Target="&#32207;&#21512;&#27604;&#36611;&#34920;&#12288;2601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比較表"/>
      <sheetName val="設計仕様"/>
      <sheetName val="概算工事費"/>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D78EB-4896-41AF-85C3-D6C1742BC12F}">
  <dimension ref="B1:W22"/>
  <sheetViews>
    <sheetView tabSelected="1" view="pageBreakPreview" topLeftCell="A4" zoomScale="75" zoomScaleNormal="75" zoomScaleSheetLayoutView="75" workbookViewId="0">
      <selection activeCell="Z6" sqref="Z6"/>
    </sheetView>
  </sheetViews>
  <sheetFormatPr defaultRowHeight="12.75"/>
  <cols>
    <col min="1" max="1" width="2.59765625" customWidth="1"/>
    <col min="2" max="2" width="5.59765625" style="1" customWidth="1"/>
    <col min="3" max="3" width="1.265625" customWidth="1"/>
    <col min="4" max="4" width="11.3984375" customWidth="1"/>
    <col min="5" max="5" width="22.59765625" customWidth="1"/>
    <col min="6" max="6" width="4.73046875" customWidth="1"/>
    <col min="7" max="7" width="6" customWidth="1"/>
    <col min="8" max="8" width="10.9296875" customWidth="1"/>
    <col min="9" max="9" width="1.265625" customWidth="1"/>
    <col min="10" max="10" width="0.86328125" customWidth="1"/>
    <col min="11" max="11" width="11.3984375" customWidth="1"/>
    <col min="12" max="12" width="22.59765625" customWidth="1"/>
    <col min="13" max="13" width="4.73046875" customWidth="1"/>
    <col min="14" max="14" width="6" customWidth="1"/>
    <col min="15" max="15" width="10.9296875" customWidth="1"/>
    <col min="16" max="17" width="1.265625" customWidth="1"/>
    <col min="18" max="18" width="11.3984375" customWidth="1"/>
    <col min="19" max="19" width="22.59765625" customWidth="1"/>
    <col min="20" max="20" width="4.73046875" customWidth="1"/>
    <col min="21" max="21" width="6" customWidth="1"/>
    <col min="22" max="22" width="10.9296875" customWidth="1"/>
    <col min="23" max="23" width="1.265625" customWidth="1"/>
  </cols>
  <sheetData>
    <row r="1" spans="2:23" ht="9.9499999999999993" customHeight="1"/>
    <row r="2" spans="2:23" ht="25.15" customHeight="1">
      <c r="B2" s="45" t="s">
        <v>63</v>
      </c>
      <c r="C2" s="46"/>
      <c r="D2" s="46"/>
      <c r="E2" s="46"/>
      <c r="F2" s="46"/>
      <c r="G2" s="46"/>
      <c r="H2" s="46"/>
      <c r="I2" s="46"/>
      <c r="J2" s="46"/>
      <c r="K2" s="46"/>
      <c r="L2" s="46"/>
      <c r="M2" s="46"/>
      <c r="N2" s="46"/>
      <c r="O2" s="46"/>
      <c r="P2" s="46"/>
      <c r="Q2" s="46"/>
      <c r="R2" s="46"/>
      <c r="S2" s="46"/>
      <c r="T2" s="46"/>
      <c r="U2" s="46"/>
      <c r="V2" s="46"/>
      <c r="W2" s="47"/>
    </row>
    <row r="3" spans="2:23" ht="20.100000000000001" customHeight="1">
      <c r="B3" s="44" t="s">
        <v>64</v>
      </c>
      <c r="C3" s="48" t="s">
        <v>0</v>
      </c>
      <c r="D3" s="49"/>
      <c r="E3" s="49"/>
      <c r="F3" s="49"/>
      <c r="G3" s="49"/>
      <c r="H3" s="49"/>
      <c r="I3" s="50"/>
      <c r="J3" s="51" t="s">
        <v>1</v>
      </c>
      <c r="K3" s="52"/>
      <c r="L3" s="52"/>
      <c r="M3" s="52"/>
      <c r="N3" s="52"/>
      <c r="O3" s="52"/>
      <c r="P3" s="53"/>
      <c r="Q3" s="54" t="s">
        <v>2</v>
      </c>
      <c r="R3" s="54"/>
      <c r="S3" s="54"/>
      <c r="T3" s="54"/>
      <c r="U3" s="54"/>
      <c r="V3" s="54"/>
      <c r="W3" s="54"/>
    </row>
    <row r="4" spans="2:23" ht="189.95" customHeight="1">
      <c r="B4" s="4" t="s">
        <v>3</v>
      </c>
      <c r="C4" s="55"/>
      <c r="D4" s="56"/>
      <c r="E4" s="56"/>
      <c r="F4" s="56"/>
      <c r="G4" s="56"/>
      <c r="H4" s="56"/>
      <c r="I4" s="57"/>
      <c r="J4" s="58"/>
      <c r="K4" s="58"/>
      <c r="L4" s="58"/>
      <c r="M4" s="58"/>
      <c r="N4" s="58"/>
      <c r="O4" s="58"/>
      <c r="P4" s="58"/>
      <c r="Q4" s="58"/>
      <c r="R4" s="58"/>
      <c r="S4" s="58"/>
      <c r="T4" s="58"/>
      <c r="U4" s="58"/>
      <c r="V4" s="58"/>
      <c r="W4" s="58"/>
    </row>
    <row r="5" spans="2:23" ht="79.900000000000006" customHeight="1">
      <c r="B5" s="4" t="s">
        <v>4</v>
      </c>
      <c r="C5" s="55"/>
      <c r="D5" s="56"/>
      <c r="E5" s="56"/>
      <c r="F5" s="56"/>
      <c r="G5" s="56"/>
      <c r="H5" s="56"/>
      <c r="I5" s="57"/>
      <c r="J5" s="58"/>
      <c r="K5" s="58"/>
      <c r="L5" s="58"/>
      <c r="M5" s="58"/>
      <c r="N5" s="58"/>
      <c r="O5" s="58"/>
      <c r="P5" s="58"/>
      <c r="Q5" s="58"/>
      <c r="R5" s="58"/>
      <c r="S5" s="58"/>
      <c r="T5" s="58"/>
      <c r="U5" s="58"/>
      <c r="V5" s="58"/>
      <c r="W5" s="58"/>
    </row>
    <row r="6" spans="2:23" ht="43.9" customHeight="1">
      <c r="B6" s="5" t="s">
        <v>5</v>
      </c>
      <c r="C6" s="60" t="s">
        <v>6</v>
      </c>
      <c r="D6" s="61"/>
      <c r="E6" s="61"/>
      <c r="F6" s="61"/>
      <c r="G6" s="61"/>
      <c r="H6" s="61"/>
      <c r="I6" s="62"/>
      <c r="J6" s="63" t="s">
        <v>7</v>
      </c>
      <c r="K6" s="63"/>
      <c r="L6" s="63"/>
      <c r="M6" s="63"/>
      <c r="N6" s="63"/>
      <c r="O6" s="63"/>
      <c r="P6" s="63"/>
      <c r="Q6" s="63" t="s">
        <v>8</v>
      </c>
      <c r="R6" s="63"/>
      <c r="S6" s="63"/>
      <c r="T6" s="63"/>
      <c r="U6" s="63"/>
      <c r="V6" s="63"/>
      <c r="W6" s="63"/>
    </row>
    <row r="7" spans="2:23" ht="30.4" customHeight="1">
      <c r="B7" s="6" t="s">
        <v>9</v>
      </c>
      <c r="C7" s="64" t="s">
        <v>10</v>
      </c>
      <c r="D7" s="65"/>
      <c r="E7" s="65"/>
      <c r="F7" s="65"/>
      <c r="G7" s="65"/>
      <c r="H7" s="66" t="s">
        <v>11</v>
      </c>
      <c r="I7" s="67"/>
      <c r="J7" s="64" t="s">
        <v>12</v>
      </c>
      <c r="K7" s="65"/>
      <c r="L7" s="65"/>
      <c r="M7" s="65"/>
      <c r="N7" s="65"/>
      <c r="O7" s="59" t="s">
        <v>13</v>
      </c>
      <c r="P7" s="59"/>
      <c r="Q7" s="64" t="s">
        <v>14</v>
      </c>
      <c r="R7" s="65"/>
      <c r="S7" s="65"/>
      <c r="T7" s="65"/>
      <c r="U7" s="65"/>
      <c r="V7" s="59" t="s">
        <v>15</v>
      </c>
      <c r="W7" s="59"/>
    </row>
    <row r="8" spans="2:23" ht="39.75" customHeight="1">
      <c r="B8" s="5" t="s">
        <v>16</v>
      </c>
      <c r="C8" s="69" t="s">
        <v>17</v>
      </c>
      <c r="D8" s="70"/>
      <c r="E8" s="70"/>
      <c r="F8" s="70"/>
      <c r="G8" s="70"/>
      <c r="H8" s="66" t="s">
        <v>11</v>
      </c>
      <c r="I8" s="67"/>
      <c r="J8" s="69" t="s">
        <v>18</v>
      </c>
      <c r="K8" s="70"/>
      <c r="L8" s="70"/>
      <c r="M8" s="70"/>
      <c r="N8" s="70"/>
      <c r="O8" s="59" t="s">
        <v>11</v>
      </c>
      <c r="P8" s="59"/>
      <c r="Q8" s="60" t="s">
        <v>19</v>
      </c>
      <c r="R8" s="61"/>
      <c r="S8" s="61"/>
      <c r="T8" s="61"/>
      <c r="U8" s="61"/>
      <c r="V8" s="59" t="s">
        <v>15</v>
      </c>
      <c r="W8" s="59"/>
    </row>
    <row r="9" spans="2:23" ht="60.4" customHeight="1">
      <c r="B9" s="4" t="s">
        <v>20</v>
      </c>
      <c r="C9" s="71" t="s">
        <v>72</v>
      </c>
      <c r="D9" s="71"/>
      <c r="E9" s="71"/>
      <c r="F9" s="71"/>
      <c r="G9" s="71"/>
      <c r="H9" s="72" t="s">
        <v>11</v>
      </c>
      <c r="I9" s="73"/>
      <c r="J9" s="71" t="s">
        <v>73</v>
      </c>
      <c r="K9" s="71"/>
      <c r="L9" s="71"/>
      <c r="M9" s="71"/>
      <c r="N9" s="71"/>
      <c r="O9" s="59" t="s">
        <v>21</v>
      </c>
      <c r="P9" s="59"/>
      <c r="Q9" s="71" t="s">
        <v>22</v>
      </c>
      <c r="R9" s="71"/>
      <c r="S9" s="71"/>
      <c r="T9" s="71"/>
      <c r="U9" s="71"/>
      <c r="V9" s="68" t="s">
        <v>23</v>
      </c>
      <c r="W9" s="59"/>
    </row>
    <row r="10" spans="2:23" ht="15" customHeight="1">
      <c r="B10" s="80" t="s">
        <v>24</v>
      </c>
      <c r="C10" s="82"/>
      <c r="D10" s="83"/>
      <c r="E10" s="83"/>
      <c r="F10" s="83"/>
      <c r="G10" s="83"/>
      <c r="H10" s="84"/>
      <c r="I10" s="85"/>
      <c r="J10" s="82"/>
      <c r="K10" s="83"/>
      <c r="L10" s="83"/>
      <c r="M10" s="83"/>
      <c r="N10" s="83"/>
      <c r="O10" s="83"/>
      <c r="P10" s="86"/>
    </row>
    <row r="11" spans="2:23" ht="15" customHeight="1">
      <c r="B11" s="81"/>
      <c r="C11" s="7"/>
      <c r="D11" s="8" t="s">
        <v>25</v>
      </c>
      <c r="E11" s="8" t="s">
        <v>26</v>
      </c>
      <c r="F11" s="8" t="s">
        <v>27</v>
      </c>
      <c r="G11" s="8" t="s">
        <v>28</v>
      </c>
      <c r="H11" s="8" t="s">
        <v>29</v>
      </c>
      <c r="I11" s="9"/>
      <c r="J11" s="7"/>
      <c r="K11" s="8" t="s">
        <v>25</v>
      </c>
      <c r="L11" s="8" t="s">
        <v>26</v>
      </c>
      <c r="M11" s="8" t="s">
        <v>27</v>
      </c>
      <c r="N11" s="8" t="s">
        <v>28</v>
      </c>
      <c r="O11" s="8" t="s">
        <v>29</v>
      </c>
      <c r="P11" s="10"/>
      <c r="Q11" s="7"/>
      <c r="R11" s="8" t="s">
        <v>25</v>
      </c>
      <c r="S11" s="8" t="s">
        <v>26</v>
      </c>
      <c r="T11" s="8" t="s">
        <v>27</v>
      </c>
      <c r="U11" s="8" t="s">
        <v>28</v>
      </c>
      <c r="V11" s="8" t="s">
        <v>29</v>
      </c>
      <c r="W11" s="10"/>
    </row>
    <row r="12" spans="2:23" ht="15" customHeight="1">
      <c r="B12" s="81"/>
      <c r="C12" s="11"/>
      <c r="D12" s="12" t="s">
        <v>30</v>
      </c>
      <c r="E12" s="12" t="s">
        <v>31</v>
      </c>
      <c r="F12" s="13" t="s">
        <v>32</v>
      </c>
      <c r="G12" s="36">
        <v>470</v>
      </c>
      <c r="H12" s="17">
        <v>5358000</v>
      </c>
      <c r="I12" s="9"/>
      <c r="J12" s="7"/>
      <c r="K12" s="14" t="s">
        <v>33</v>
      </c>
      <c r="L12" s="14" t="s">
        <v>31</v>
      </c>
      <c r="M12" s="13" t="s">
        <v>32</v>
      </c>
      <c r="N12" s="40">
        <v>485</v>
      </c>
      <c r="O12" s="42">
        <v>5529000</v>
      </c>
      <c r="P12" s="10"/>
      <c r="Q12" s="7"/>
      <c r="R12" s="14" t="s">
        <v>33</v>
      </c>
      <c r="S12" s="14" t="s">
        <v>31</v>
      </c>
      <c r="T12" s="13" t="s">
        <v>32</v>
      </c>
      <c r="U12" s="40">
        <v>489</v>
      </c>
      <c r="V12" s="42">
        <v>5574600</v>
      </c>
      <c r="W12" s="10"/>
    </row>
    <row r="13" spans="2:23" ht="18.75" customHeight="1">
      <c r="B13" s="81"/>
      <c r="C13" s="7"/>
      <c r="D13" s="14" t="s">
        <v>34</v>
      </c>
      <c r="E13" s="16" t="s">
        <v>35</v>
      </c>
      <c r="F13" s="13" t="s">
        <v>36</v>
      </c>
      <c r="G13" s="38">
        <v>1</v>
      </c>
      <c r="H13" s="17">
        <v>1562265</v>
      </c>
      <c r="I13" s="9"/>
      <c r="J13" s="7"/>
      <c r="K13" s="14" t="s">
        <v>34</v>
      </c>
      <c r="L13" s="14" t="s">
        <v>35</v>
      </c>
      <c r="M13" s="13" t="s">
        <v>36</v>
      </c>
      <c r="N13" s="39">
        <v>1</v>
      </c>
      <c r="O13" s="42">
        <v>1563975</v>
      </c>
      <c r="P13" s="10"/>
      <c r="Q13" s="7"/>
      <c r="R13" s="14" t="s">
        <v>34</v>
      </c>
      <c r="S13" s="14" t="s">
        <v>37</v>
      </c>
      <c r="T13" s="13" t="s">
        <v>36</v>
      </c>
      <c r="U13" s="34">
        <v>1</v>
      </c>
      <c r="V13" s="17">
        <v>1248660</v>
      </c>
      <c r="W13" s="10"/>
    </row>
    <row r="14" spans="2:23" ht="17.649999999999999" customHeight="1">
      <c r="B14" s="81"/>
      <c r="C14" s="7"/>
      <c r="D14" s="14" t="s">
        <v>38</v>
      </c>
      <c r="E14" s="14" t="s">
        <v>39</v>
      </c>
      <c r="F14" s="13" t="s">
        <v>40</v>
      </c>
      <c r="G14" s="35">
        <v>2.1829999999999998</v>
      </c>
      <c r="H14" s="17">
        <v>80552</v>
      </c>
      <c r="I14" s="9"/>
      <c r="J14" s="7"/>
      <c r="K14" s="14" t="s">
        <v>38</v>
      </c>
      <c r="L14" s="14" t="s">
        <v>41</v>
      </c>
      <c r="M14" s="13" t="s">
        <v>42</v>
      </c>
      <c r="N14" s="40">
        <v>2.2530000000000001</v>
      </c>
      <c r="O14" s="42">
        <v>83135</v>
      </c>
      <c r="P14" s="10"/>
      <c r="Q14" s="7"/>
      <c r="R14" s="14" t="s">
        <v>38</v>
      </c>
      <c r="S14" s="14" t="s">
        <v>41</v>
      </c>
      <c r="T14" s="13" t="s">
        <v>42</v>
      </c>
      <c r="U14" s="18">
        <v>2.2719999999999998</v>
      </c>
      <c r="V14" s="17">
        <v>83836</v>
      </c>
      <c r="W14" s="10"/>
    </row>
    <row r="15" spans="2:23" ht="15" customHeight="1">
      <c r="B15" s="81"/>
      <c r="C15" s="7"/>
      <c r="D15" s="19" t="s">
        <v>43</v>
      </c>
      <c r="E15" s="14" t="s">
        <v>44</v>
      </c>
      <c r="F15" s="13" t="s">
        <v>45</v>
      </c>
      <c r="G15" s="37">
        <v>1.6</v>
      </c>
      <c r="H15" s="17">
        <v>32320</v>
      </c>
      <c r="I15" s="9"/>
      <c r="J15" s="7"/>
      <c r="K15" s="19" t="s">
        <v>43</v>
      </c>
      <c r="L15" s="14" t="s">
        <v>46</v>
      </c>
      <c r="M15" s="13" t="s">
        <v>45</v>
      </c>
      <c r="N15" s="41">
        <v>1.6</v>
      </c>
      <c r="O15" s="42">
        <v>32320</v>
      </c>
      <c r="P15" s="10"/>
      <c r="Q15" s="7"/>
      <c r="R15" s="19" t="s">
        <v>43</v>
      </c>
      <c r="S15" s="14" t="s">
        <v>46</v>
      </c>
      <c r="T15" s="13" t="s">
        <v>45</v>
      </c>
      <c r="U15" s="34">
        <v>1.6</v>
      </c>
      <c r="V15" s="17">
        <v>32320</v>
      </c>
      <c r="W15" s="10"/>
    </row>
    <row r="16" spans="2:23" ht="15" customHeight="1">
      <c r="B16" s="81"/>
      <c r="C16" s="7"/>
      <c r="D16" s="14" t="s">
        <v>47</v>
      </c>
      <c r="E16" s="14" t="s">
        <v>48</v>
      </c>
      <c r="F16" s="13" t="s">
        <v>49</v>
      </c>
      <c r="G16" s="36">
        <v>428.7</v>
      </c>
      <c r="H16" s="17">
        <v>2040612</v>
      </c>
      <c r="I16" s="9"/>
      <c r="J16" s="7"/>
      <c r="K16" s="14" t="s">
        <v>47</v>
      </c>
      <c r="L16" s="14" t="s">
        <v>48</v>
      </c>
      <c r="M16" s="13" t="s">
        <v>50</v>
      </c>
      <c r="N16" s="39">
        <v>426.5</v>
      </c>
      <c r="O16" s="42">
        <v>2030140</v>
      </c>
      <c r="P16" s="10"/>
      <c r="Q16" s="7"/>
      <c r="R16" s="14" t="s">
        <v>47</v>
      </c>
      <c r="S16" s="14" t="s">
        <v>48</v>
      </c>
      <c r="T16" s="13" t="s">
        <v>50</v>
      </c>
      <c r="U16" s="43">
        <v>428.7</v>
      </c>
      <c r="V16" s="17">
        <v>2040612</v>
      </c>
      <c r="W16" s="10"/>
    </row>
    <row r="17" spans="2:23" ht="15" customHeight="1">
      <c r="B17" s="81"/>
      <c r="C17" s="7"/>
      <c r="D17" s="14" t="s">
        <v>51</v>
      </c>
      <c r="E17" s="14"/>
      <c r="F17" s="13" t="s">
        <v>52</v>
      </c>
      <c r="G17" s="39">
        <v>1</v>
      </c>
      <c r="H17" s="17">
        <v>0</v>
      </c>
      <c r="I17" s="9"/>
      <c r="J17" s="7"/>
      <c r="K17" s="14" t="s">
        <v>51</v>
      </c>
      <c r="L17" s="14"/>
      <c r="M17" s="13" t="s">
        <v>52</v>
      </c>
      <c r="N17" s="40">
        <v>1</v>
      </c>
      <c r="O17" s="42">
        <v>0</v>
      </c>
      <c r="P17" s="10"/>
      <c r="Q17" s="7"/>
      <c r="R17" s="14" t="s">
        <v>51</v>
      </c>
      <c r="S17" s="14"/>
      <c r="T17" s="13" t="s">
        <v>52</v>
      </c>
      <c r="U17" s="34">
        <v>1</v>
      </c>
      <c r="V17" s="42">
        <v>0</v>
      </c>
      <c r="W17" s="10"/>
    </row>
    <row r="18" spans="2:23" ht="15" customHeight="1">
      <c r="B18" s="81"/>
      <c r="C18" s="7"/>
      <c r="D18" s="14" t="s">
        <v>53</v>
      </c>
      <c r="E18" s="14" t="s">
        <v>71</v>
      </c>
      <c r="F18" s="13" t="s">
        <v>52</v>
      </c>
      <c r="G18" s="38">
        <v>1</v>
      </c>
      <c r="H18" s="17">
        <v>3700436</v>
      </c>
      <c r="I18" s="9"/>
      <c r="J18" s="7"/>
      <c r="K18" s="14" t="s">
        <v>74</v>
      </c>
      <c r="L18" s="14" t="s">
        <v>70</v>
      </c>
      <c r="M18" s="13" t="s">
        <v>52</v>
      </c>
      <c r="N18" s="40">
        <v>1</v>
      </c>
      <c r="O18" s="42">
        <v>3490000</v>
      </c>
      <c r="P18" s="10"/>
      <c r="Q18" s="7"/>
      <c r="R18" s="20" t="s">
        <v>54</v>
      </c>
      <c r="S18" s="21" t="s">
        <v>69</v>
      </c>
      <c r="T18" s="13" t="s">
        <v>52</v>
      </c>
      <c r="U18" s="40">
        <v>1</v>
      </c>
      <c r="V18" s="22">
        <v>2213830</v>
      </c>
      <c r="W18" s="10"/>
    </row>
    <row r="19" spans="2:23" ht="15" customHeight="1">
      <c r="B19" s="87" t="s">
        <v>55</v>
      </c>
      <c r="C19" s="23"/>
      <c r="D19" s="24"/>
      <c r="E19" s="24"/>
      <c r="F19" s="3"/>
      <c r="G19" s="24"/>
      <c r="H19" s="25"/>
      <c r="I19" s="10"/>
      <c r="J19" s="23"/>
      <c r="K19" s="14"/>
      <c r="L19" s="14"/>
      <c r="M19" s="14"/>
      <c r="N19" s="14"/>
      <c r="O19" s="15"/>
      <c r="P19" s="10"/>
      <c r="Q19" s="23"/>
      <c r="R19" s="14"/>
      <c r="S19" s="14"/>
      <c r="T19" s="14"/>
      <c r="U19" s="14"/>
      <c r="V19" s="42"/>
      <c r="W19" s="10"/>
    </row>
    <row r="20" spans="2:23" ht="15" customHeight="1">
      <c r="B20" s="87"/>
      <c r="C20" s="23"/>
      <c r="D20" s="55" t="s">
        <v>56</v>
      </c>
      <c r="E20" s="56"/>
      <c r="F20" s="56"/>
      <c r="G20" s="57"/>
      <c r="H20" s="25">
        <f>SUM(H12:H19)</f>
        <v>12774185</v>
      </c>
      <c r="I20" s="10"/>
      <c r="J20" s="23"/>
      <c r="K20" s="74" t="s">
        <v>56</v>
      </c>
      <c r="L20" s="75"/>
      <c r="M20" s="75"/>
      <c r="N20" s="76"/>
      <c r="O20" s="26">
        <f>SUM(O12:O19)</f>
        <v>12728570</v>
      </c>
      <c r="P20" s="10"/>
      <c r="Q20" s="23"/>
      <c r="R20" s="74" t="s">
        <v>56</v>
      </c>
      <c r="S20" s="75"/>
      <c r="T20" s="75"/>
      <c r="U20" s="76"/>
      <c r="V20" s="42">
        <f>SUM(V12:V19)</f>
        <v>11193858</v>
      </c>
      <c r="W20" s="10"/>
    </row>
    <row r="21" spans="2:23" ht="8.65" customHeight="1">
      <c r="B21" s="2"/>
      <c r="C21" s="27"/>
      <c r="D21" s="28"/>
      <c r="E21" s="28"/>
      <c r="F21" s="28"/>
      <c r="G21" s="28"/>
      <c r="H21" s="29"/>
      <c r="I21" s="30"/>
      <c r="J21" s="27"/>
      <c r="K21" s="28"/>
      <c r="L21" s="28"/>
      <c r="M21" s="28"/>
      <c r="N21" s="28"/>
      <c r="O21" s="28"/>
      <c r="P21" s="30"/>
      <c r="Q21" s="27"/>
      <c r="R21" s="28"/>
      <c r="S21" s="28"/>
      <c r="T21" s="28"/>
      <c r="U21" s="28"/>
      <c r="W21" s="30"/>
    </row>
    <row r="22" spans="2:23" ht="43.5" customHeight="1">
      <c r="B22" s="31" t="s">
        <v>57</v>
      </c>
      <c r="C22" s="77" t="s">
        <v>67</v>
      </c>
      <c r="D22" s="78"/>
      <c r="E22" s="79"/>
      <c r="F22" s="89" t="s">
        <v>68</v>
      </c>
      <c r="G22" s="90"/>
      <c r="H22" s="32" t="s">
        <v>58</v>
      </c>
      <c r="I22" s="33"/>
      <c r="J22" s="88" t="s">
        <v>59</v>
      </c>
      <c r="K22" s="88"/>
      <c r="L22" s="88"/>
      <c r="M22" s="89" t="s">
        <v>66</v>
      </c>
      <c r="N22" s="90"/>
      <c r="O22" s="32" t="s">
        <v>60</v>
      </c>
      <c r="P22" s="33"/>
      <c r="Q22" s="88" t="s">
        <v>61</v>
      </c>
      <c r="R22" s="88"/>
      <c r="S22" s="88"/>
      <c r="T22" s="89" t="s">
        <v>65</v>
      </c>
      <c r="U22" s="90"/>
      <c r="V22" s="32" t="s">
        <v>62</v>
      </c>
      <c r="W22" s="33"/>
    </row>
  </sheetData>
  <mergeCells count="44">
    <mergeCell ref="R20:U20"/>
    <mergeCell ref="C22:E22"/>
    <mergeCell ref="B10:B18"/>
    <mergeCell ref="C10:I10"/>
    <mergeCell ref="J10:P10"/>
    <mergeCell ref="B19:B20"/>
    <mergeCell ref="D20:G20"/>
    <mergeCell ref="K20:N20"/>
    <mergeCell ref="Q22:S22"/>
    <mergeCell ref="T22:U22"/>
    <mergeCell ref="M22:N22"/>
    <mergeCell ref="J22:L22"/>
    <mergeCell ref="F22:G22"/>
    <mergeCell ref="V9:W9"/>
    <mergeCell ref="C8:G8"/>
    <mergeCell ref="H8:I8"/>
    <mergeCell ref="J8:N8"/>
    <mergeCell ref="O8:P8"/>
    <mergeCell ref="Q8:U8"/>
    <mergeCell ref="V8:W8"/>
    <mergeCell ref="C9:G9"/>
    <mergeCell ref="H9:I9"/>
    <mergeCell ref="J9:N9"/>
    <mergeCell ref="O9:P9"/>
    <mergeCell ref="Q9:U9"/>
    <mergeCell ref="V7:W7"/>
    <mergeCell ref="C5:I5"/>
    <mergeCell ref="J5:P5"/>
    <mergeCell ref="Q5:W5"/>
    <mergeCell ref="C6:I6"/>
    <mergeCell ref="J6:P6"/>
    <mergeCell ref="Q6:W6"/>
    <mergeCell ref="C7:G7"/>
    <mergeCell ref="H7:I7"/>
    <mergeCell ref="J7:N7"/>
    <mergeCell ref="O7:P7"/>
    <mergeCell ref="Q7:U7"/>
    <mergeCell ref="B2:W2"/>
    <mergeCell ref="C3:I3"/>
    <mergeCell ref="J3:P3"/>
    <mergeCell ref="Q3:W3"/>
    <mergeCell ref="C4:I4"/>
    <mergeCell ref="J4:P4"/>
    <mergeCell ref="Q4:W4"/>
  </mergeCells>
  <phoneticPr fontId="3"/>
  <pageMargins left="0.23622047244094491" right="0.23622047244094491" top="0.35433070866141736" bottom="0.15748031496062992" header="0" footer="0"/>
  <pageSetup paperSize="9" scale="79"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比較表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和朗 三田</dc:creator>
  <cp:lastModifiedBy>和朗 三田</cp:lastModifiedBy>
  <cp:lastPrinted>2026-01-07T07:06:00Z</cp:lastPrinted>
  <dcterms:created xsi:type="dcterms:W3CDTF">2026-01-07T02:10:44Z</dcterms:created>
  <dcterms:modified xsi:type="dcterms:W3CDTF">2026-01-24T00:53:47Z</dcterms:modified>
</cp:coreProperties>
</file>